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V:\AFFAIRES\1-AUTRES\CAEN\RECTORAT\24ZAA019_Tvx normes SSI\1-PRO\"/>
    </mc:Choice>
  </mc:AlternateContent>
  <xr:revisionPtr revIDLastSave="0" documentId="13_ncr:1_{849C6100-F5FC-48CA-816F-DE7C767F3C85}" xr6:coauthVersionLast="47" xr6:coauthVersionMax="47" xr10:uidLastSave="{00000000-0000-0000-0000-000000000000}"/>
  <bookViews>
    <workbookView xWindow="28680" yWindow="-120" windowWidth="29040" windowHeight="15720" xr2:uid="{3210424C-1CEE-4D9B-8E6D-9A3F0045863B}"/>
  </bookViews>
  <sheets>
    <sheet name="PG" sheetId="3" r:id="rId1"/>
    <sheet name="DPGF" sheetId="1" r:id="rId2"/>
  </sheets>
  <definedNames>
    <definedName name="_xlnm.Print_Area" localSheetId="1">DPGF!$A$1:$F$41</definedName>
    <definedName name="_xlnm.Print_Area" localSheetId="0">PG!$A$1:$H$34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7" i="1" s="1"/>
  <c r="F26" i="1"/>
  <c r="F19" i="1"/>
  <c r="F38" i="1" l="1"/>
  <c r="F40" i="1" s="1"/>
  <c r="F41" i="1" s="1"/>
</calcChain>
</file>

<file path=xl/sharedStrings.xml><?xml version="1.0" encoding="utf-8"?>
<sst xmlns="http://schemas.openxmlformats.org/spreadsheetml/2006/main" count="60" uniqueCount="44">
  <si>
    <t>Candidat :</t>
  </si>
  <si>
    <t>Désignation</t>
  </si>
  <si>
    <t>Unité</t>
  </si>
  <si>
    <t>Quantité</t>
  </si>
  <si>
    <t>PU (€ HT)</t>
  </si>
  <si>
    <t>Total (€ HT)</t>
  </si>
  <si>
    <t>Réf. CCTP</t>
  </si>
  <si>
    <t>forfait</t>
  </si>
  <si>
    <t>u</t>
  </si>
  <si>
    <t>TOTAL TVA 20%</t>
  </si>
  <si>
    <t>Désenfumage Naturel</t>
  </si>
  <si>
    <t>4.1</t>
  </si>
  <si>
    <t>4.1.2</t>
  </si>
  <si>
    <t>Dépose baies fixes, évacuation</t>
  </si>
  <si>
    <t>Fourniture, pose DCM Pn ou EL palier bas RDC</t>
  </si>
  <si>
    <t xml:space="preserve">Réseau tubulure, câblage électrique, y compris moulures de distibution </t>
  </si>
  <si>
    <t>Réseau tubulure, câblage électrique, y compris moulures de distibution esthétique</t>
  </si>
  <si>
    <t>Escalier monumental</t>
  </si>
  <si>
    <t>4.1.3</t>
  </si>
  <si>
    <t>Escalier N°3 (métallique colimaçon + volée escalier droite R+2/R+3)</t>
  </si>
  <si>
    <t>Dépose soupirail S/SOL et fenêtre RDC</t>
  </si>
  <si>
    <t>Ouvrant de façade type EXUBAIE, mécanisme d'ouverture caché dans montant à O/F</t>
  </si>
  <si>
    <t>fourniture, pose d'un DCM Pn ou EL palier bas RDC et remplacement treuil velux au R+3 pour adaptation commande de l'ensemble</t>
  </si>
  <si>
    <t>Sous-Total chapitre 4.1.2 escalier monumental</t>
  </si>
  <si>
    <t>Ouvrant de façade type EXUBAIE, mécanisme d'ouverture caché dans montant à O/F,  y compris manutention, échaffaudage pour pose ouvrants</t>
  </si>
  <si>
    <t>Ouvrant type LUXLAME, à commande PN ou EL à ouverture seul, y compris manutention, levage pour pose ouvrants</t>
  </si>
  <si>
    <t>Ouvrant de façade type EXUBAIE, mécanisme d'ouverture caché dans montant à O/F,  y compris manutention, levage pour pose ouvrants</t>
  </si>
  <si>
    <t>Escalier N°4 (escalierà volée  droite RDC/R+1)</t>
  </si>
  <si>
    <t>Dépose fenêtre R+1</t>
  </si>
  <si>
    <t xml:space="preserve">fourniture, pose d'un DCM Pn ou EL palier bas RDC </t>
  </si>
  <si>
    <t>4.1.4</t>
  </si>
  <si>
    <t>Sous-Total chapitre 4.1.4 escalier N°4</t>
  </si>
  <si>
    <t>Sous-Total chapitre 4.1.3 escalier N°3</t>
  </si>
  <si>
    <t>4.2</t>
  </si>
  <si>
    <t>Raccord ZAG</t>
  </si>
  <si>
    <t xml:space="preserve">Dépose soupirail S/SOL </t>
  </si>
  <si>
    <t>Sous-Total chapitre 4.2 raccord ZAG</t>
  </si>
  <si>
    <t>Raccord ZAG de 300mm, y compris toute sujétion pour pose en tableau</t>
  </si>
  <si>
    <t>TOTAL HT</t>
  </si>
  <si>
    <t>TOTAL TTC</t>
  </si>
  <si>
    <t>LOT N°3 - DESENFUMAGE NATUREL</t>
  </si>
  <si>
    <r>
      <rPr>
        <b/>
        <sz val="24"/>
        <color theme="1"/>
        <rFont val="Calibri"/>
        <family val="2"/>
      </rPr>
      <t>RECTORAT CAEN</t>
    </r>
    <r>
      <rPr>
        <sz val="24"/>
        <color theme="1"/>
        <rFont val="Calibri"/>
        <family val="2"/>
      </rPr>
      <t xml:space="preserve">
168 rue Caponière
14000 CAEN</t>
    </r>
  </si>
  <si>
    <r>
      <rPr>
        <b/>
        <sz val="12"/>
        <color rgb="FFFA3200"/>
        <rFont val="Calibri"/>
        <family val="2"/>
      </rPr>
      <t>MISE AUX NORMES SSI</t>
    </r>
    <r>
      <rPr>
        <sz val="12"/>
        <color theme="1"/>
        <rFont val="Calibri"/>
        <family val="2"/>
      </rPr>
      <t xml:space="preserve">
</t>
    </r>
    <r>
      <rPr>
        <b/>
        <sz val="12"/>
        <color theme="1"/>
        <rFont val="Calibri"/>
        <family val="2"/>
      </rPr>
      <t>MAITRE DE L'OUVRAGE</t>
    </r>
    <r>
      <rPr>
        <sz val="12"/>
        <color theme="1"/>
        <rFont val="Calibri"/>
        <family val="2"/>
      </rPr>
      <t xml:space="preserve"> : RECTORAT DE CAEN
</t>
    </r>
    <r>
      <rPr>
        <b/>
        <sz val="12"/>
        <color theme="1"/>
        <rFont val="Calibri"/>
        <family val="2"/>
      </rPr>
      <t xml:space="preserve">MAITRE D'ŒUVRE : </t>
    </r>
    <r>
      <rPr>
        <sz val="12"/>
        <color theme="1"/>
        <rFont val="Calibri"/>
        <family val="2"/>
      </rPr>
      <t xml:space="preserve">CONCEPTIS
</t>
    </r>
    <r>
      <rPr>
        <b/>
        <sz val="12"/>
        <color theme="1"/>
        <rFont val="Calibri"/>
        <family val="2"/>
      </rPr>
      <t>DECOMPOSITION DU PRIX GLOBAL ET FORFAITAIRE
LOT 3 - DESENFUMAGE NATUREL</t>
    </r>
  </si>
  <si>
    <r>
      <rPr>
        <b/>
        <sz val="18"/>
        <color theme="1"/>
        <rFont val="Calibri"/>
        <family val="2"/>
      </rPr>
      <t>Décomposition des Prix Globale et Forfaitaire</t>
    </r>
    <r>
      <rPr>
        <sz val="18"/>
        <color theme="1"/>
        <rFont val="Calibri"/>
        <family val="2"/>
      </rPr>
      <t xml:space="preserve">
Lot 3 – DESENFUMAGE NATUREL
</t>
    </r>
    <r>
      <rPr>
        <sz val="21"/>
        <color theme="1"/>
        <rFont val="Calibri"/>
        <family val="2"/>
      </rPr>
      <t xml:space="preserve"> 
—
</t>
    </r>
    <r>
      <rPr>
        <b/>
        <sz val="18"/>
        <color theme="1"/>
        <rFont val="Calibri"/>
        <family val="2"/>
      </rPr>
      <t>Travaux de mise aux normes des SSI au Rectorat de la Région Académique de Normandie à CAEN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</si>
</sst>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rgb="FFD76E50"/>
      <name val="Calibri"/>
      <family val="2"/>
    </font>
    <font>
      <sz val="12"/>
      <color rgb="FFFA3200"/>
      <name val="Calibri"/>
      <family val="2"/>
    </font>
    <font>
      <b/>
      <i/>
      <sz val="12"/>
      <color rgb="FFFA3200"/>
      <name val="Calibri"/>
      <family val="2"/>
    </font>
    <font>
      <sz val="8"/>
      <name val="Aptos Narrow"/>
      <family val="2"/>
      <scheme val="minor"/>
    </font>
    <font>
      <b/>
      <sz val="14"/>
      <color theme="1"/>
      <name val="Calibri"/>
      <family val="2"/>
    </font>
    <font>
      <b/>
      <i/>
      <sz val="11"/>
      <color rgb="FFFA3200"/>
      <name val="Calibri"/>
      <family val="2"/>
    </font>
    <font>
      <sz val="21"/>
      <color theme="1"/>
      <name val="Calibri"/>
      <family val="2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sz val="12"/>
      <color theme="1"/>
      <name val="Calibri"/>
      <family val="2"/>
    </font>
    <font>
      <b/>
      <sz val="12"/>
      <color rgb="FFFA32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76E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CD32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4" fontId="2" fillId="0" borderId="0" xfId="1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44" fontId="4" fillId="2" borderId="4" xfId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44" fontId="2" fillId="0" borderId="4" xfId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44" fontId="2" fillId="0" borderId="0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" applyFont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44" fontId="2" fillId="0" borderId="7" xfId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44" fontId="3" fillId="0" borderId="4" xfId="1" applyFont="1" applyBorder="1" applyAlignment="1" applyProtection="1">
      <alignment horizontal="center" vertical="center"/>
      <protection locked="0"/>
    </xf>
    <xf numFmtId="44" fontId="9" fillId="0" borderId="4" xfId="1" applyFont="1" applyBorder="1" applyAlignment="1" applyProtection="1">
      <alignment horizontal="center" vertical="center"/>
      <protection locked="0"/>
    </xf>
    <xf numFmtId="44" fontId="6" fillId="0" borderId="7" xfId="1" applyFont="1" applyBorder="1" applyAlignment="1" applyProtection="1">
      <alignment horizontal="center" vertical="center"/>
      <protection locked="0"/>
    </xf>
    <xf numFmtId="44" fontId="5" fillId="0" borderId="7" xfId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44" fontId="3" fillId="0" borderId="14" xfId="1" applyFont="1" applyBorder="1" applyAlignment="1" applyProtection="1">
      <alignment horizontal="center" vertical="center"/>
      <protection locked="0"/>
    </xf>
    <xf numFmtId="44" fontId="3" fillId="0" borderId="15" xfId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 indent="3"/>
    </xf>
    <xf numFmtId="0" fontId="11" fillId="4" borderId="0" xfId="0" applyFont="1" applyFill="1" applyAlignment="1">
      <alignment horizontal="left" vertical="center" indent="3"/>
    </xf>
    <xf numFmtId="0" fontId="11" fillId="4" borderId="0" xfId="0" applyFont="1" applyFill="1" applyAlignment="1">
      <alignment horizontal="left" vertical="center" wrapText="1" indent="3"/>
    </xf>
    <xf numFmtId="0" fontId="14" fillId="5" borderId="0" xfId="0" applyFont="1" applyFill="1" applyAlignment="1">
      <alignment horizontal="left" vertical="center" wrapText="1" indent="4"/>
    </xf>
    <xf numFmtId="0" fontId="11" fillId="0" borderId="0" xfId="0" applyFont="1" applyAlignment="1">
      <alignment horizontal="justify" vertical="center"/>
    </xf>
    <xf numFmtId="0" fontId="16" fillId="0" borderId="16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A3200"/>
      <color rgb="FFD76E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695325</xdr:colOff>
      <xdr:row>2</xdr:row>
      <xdr:rowOff>209550</xdr:rowOff>
    </xdr:to>
    <xdr:pic>
      <xdr:nvPicPr>
        <xdr:cNvPr id="2" name="Image 2" descr="Une image contenant texte, logo, Graphique, graphisme&#10;&#10;Description générée automatiquement">
          <a:extLst>
            <a:ext uri="{FF2B5EF4-FFF2-40B4-BE49-F238E27FC236}">
              <a16:creationId xmlns:a16="http://schemas.microsoft.com/office/drawing/2014/main" id="{B19FCF7C-956A-44D2-AF3F-87C460030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4" t="34103" r="13304" b="32730"/>
        <a:stretch>
          <a:fillRect/>
        </a:stretch>
      </xdr:blipFill>
      <xdr:spPr bwMode="auto">
        <a:xfrm>
          <a:off x="0" y="0"/>
          <a:ext cx="298132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415925</xdr:colOff>
      <xdr:row>121</xdr:row>
      <xdr:rowOff>189230</xdr:rowOff>
    </xdr:from>
    <xdr:to>
      <xdr:col>8</xdr:col>
      <xdr:colOff>415925</xdr:colOff>
      <xdr:row>124</xdr:row>
      <xdr:rowOff>157480</xdr:rowOff>
    </xdr:to>
    <xdr:cxnSp macro="">
      <xdr:nvCxnSpPr>
        <xdr:cNvPr id="3" name="LIGNE BAS DE PAGE">
          <a:extLst>
            <a:ext uri="{FF2B5EF4-FFF2-40B4-BE49-F238E27FC236}">
              <a16:creationId xmlns:a16="http://schemas.microsoft.com/office/drawing/2014/main" id="{4EE00C2C-1A02-42FA-A954-03FECC1A4FD2}"/>
            </a:ext>
          </a:extLst>
        </xdr:cNvPr>
        <xdr:cNvCxnSpPr/>
      </xdr:nvCxnSpPr>
      <xdr:spPr>
        <a:xfrm>
          <a:off x="6511925" y="23239730"/>
          <a:ext cx="0" cy="539750"/>
        </a:xfrm>
        <a:prstGeom prst="line">
          <a:avLst/>
        </a:prstGeom>
        <a:ln w="12700" cap="rnd">
          <a:solidFill>
            <a:srgbClr val="D2CAC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28</xdr:row>
      <xdr:rowOff>110490</xdr:rowOff>
    </xdr:from>
    <xdr:to>
      <xdr:col>4</xdr:col>
      <xdr:colOff>407670</xdr:colOff>
      <xdr:row>32</xdr:row>
      <xdr:rowOff>123825</xdr:rowOff>
    </xdr:to>
    <xdr:sp macro="" textlink="">
      <xdr:nvSpPr>
        <xdr:cNvPr id="4" name="CONCEPTIS BAS DE PAGE">
          <a:extLst>
            <a:ext uri="{FF2B5EF4-FFF2-40B4-BE49-F238E27FC236}">
              <a16:creationId xmlns:a16="http://schemas.microsoft.com/office/drawing/2014/main" id="{D74621F7-520B-42C7-8F13-95CAA07EF02A}"/>
            </a:ext>
          </a:extLst>
        </xdr:cNvPr>
        <xdr:cNvSpPr txBox="1"/>
      </xdr:nvSpPr>
      <xdr:spPr>
        <a:xfrm>
          <a:off x="0" y="5444490"/>
          <a:ext cx="3455670" cy="7753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CONCEPTIS</a:t>
          </a:r>
        </a:p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4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Longue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Vue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des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Architectes,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14111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Louvigny</a:t>
          </a:r>
        </a:p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02 31 74 74 10</a:t>
          </a:r>
          <a:r>
            <a:rPr lang="fr-FR" sz="1200" spc="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solidFill>
                <a:srgbClr val="E30613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•</a:t>
          </a:r>
          <a:r>
            <a:rPr lang="fr-FR" sz="1200" spc="200">
              <a:solidFill>
                <a:srgbClr val="E30613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 u="sng" spc="-1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secretariat@conceptis-ing.com</a:t>
          </a:r>
          <a:endParaRPr lang="fr-FR" sz="1200">
            <a:effectLst/>
            <a:latin typeface="Calibri" panose="020F0502020204030204" pitchFamily="34" charset="0"/>
            <a:ea typeface="Times New Roman" panose="02020603050405020304" pitchFamily="18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5</xdr:col>
      <xdr:colOff>609600</xdr:colOff>
      <xdr:row>28</xdr:row>
      <xdr:rowOff>19050</xdr:rowOff>
    </xdr:from>
    <xdr:to>
      <xdr:col>7</xdr:col>
      <xdr:colOff>728980</xdr:colOff>
      <xdr:row>33</xdr:row>
      <xdr:rowOff>188595</xdr:rowOff>
    </xdr:to>
    <xdr:grpSp>
      <xdr:nvGrpSpPr>
        <xdr:cNvPr id="5" name="FLAMME">
          <a:extLst>
            <a:ext uri="{FF2B5EF4-FFF2-40B4-BE49-F238E27FC236}">
              <a16:creationId xmlns:a16="http://schemas.microsoft.com/office/drawing/2014/main" id="{1BDFC635-751F-42D7-8E53-993CFEAA1DAB}"/>
            </a:ext>
          </a:extLst>
        </xdr:cNvPr>
        <xdr:cNvGrpSpPr/>
      </xdr:nvGrpSpPr>
      <xdr:grpSpPr>
        <a:xfrm>
          <a:off x="4419600" y="7543800"/>
          <a:ext cx="1643380" cy="1283970"/>
          <a:chOff x="0" y="0"/>
          <a:chExt cx="1771820" cy="1345565"/>
        </a:xfrm>
      </xdr:grpSpPr>
      <xdr:sp macro="" textlink="">
        <xdr:nvSpPr>
          <xdr:cNvPr id="6" name="Graphic 17">
            <a:extLst>
              <a:ext uri="{FF2B5EF4-FFF2-40B4-BE49-F238E27FC236}">
                <a16:creationId xmlns:a16="http://schemas.microsoft.com/office/drawing/2014/main" id="{FE523166-B9A5-9A62-F0B5-5ECD73673406}"/>
              </a:ext>
            </a:extLst>
          </xdr:cNvPr>
          <xdr:cNvSpPr>
            <a:spLocks/>
          </xdr:cNvSpPr>
        </xdr:nvSpPr>
        <xdr:spPr>
          <a:xfrm>
            <a:off x="0" y="0"/>
            <a:ext cx="1207770" cy="1345565"/>
          </a:xfrm>
          <a:custGeom>
            <a:avLst/>
            <a:gdLst/>
            <a:ahLst/>
            <a:cxnLst/>
            <a:rect l="l" t="t" r="r" b="b"/>
            <a:pathLst>
              <a:path w="1207770" h="1345565">
                <a:moveTo>
                  <a:pt x="561047" y="0"/>
                </a:moveTo>
                <a:lnTo>
                  <a:pt x="555929" y="5880"/>
                </a:lnTo>
                <a:lnTo>
                  <a:pt x="559396" y="10236"/>
                </a:lnTo>
                <a:lnTo>
                  <a:pt x="587131" y="47490"/>
                </a:lnTo>
                <a:lnTo>
                  <a:pt x="612586" y="86768"/>
                </a:lnTo>
                <a:lnTo>
                  <a:pt x="635520" y="127873"/>
                </a:lnTo>
                <a:lnTo>
                  <a:pt x="655686" y="170610"/>
                </a:lnTo>
                <a:lnTo>
                  <a:pt x="672841" y="214783"/>
                </a:lnTo>
                <a:lnTo>
                  <a:pt x="686740" y="260196"/>
                </a:lnTo>
                <a:lnTo>
                  <a:pt x="697139" y="306653"/>
                </a:lnTo>
                <a:lnTo>
                  <a:pt x="703794" y="353958"/>
                </a:lnTo>
                <a:lnTo>
                  <a:pt x="706460" y="401916"/>
                </a:lnTo>
                <a:lnTo>
                  <a:pt x="704893" y="450330"/>
                </a:lnTo>
                <a:lnTo>
                  <a:pt x="698849" y="499005"/>
                </a:lnTo>
                <a:lnTo>
                  <a:pt x="688082" y="547745"/>
                </a:lnTo>
                <a:lnTo>
                  <a:pt x="672350" y="596353"/>
                </a:lnTo>
                <a:lnTo>
                  <a:pt x="653632" y="640667"/>
                </a:lnTo>
                <a:lnTo>
                  <a:pt x="631960" y="682817"/>
                </a:lnTo>
                <a:lnTo>
                  <a:pt x="607590" y="723008"/>
                </a:lnTo>
                <a:lnTo>
                  <a:pt x="580780" y="761445"/>
                </a:lnTo>
                <a:lnTo>
                  <a:pt x="551785" y="798333"/>
                </a:lnTo>
                <a:lnTo>
                  <a:pt x="520861" y="833877"/>
                </a:lnTo>
                <a:lnTo>
                  <a:pt x="488267" y="868283"/>
                </a:lnTo>
                <a:lnTo>
                  <a:pt x="454256" y="901755"/>
                </a:lnTo>
                <a:lnTo>
                  <a:pt x="419087" y="934499"/>
                </a:lnTo>
                <a:lnTo>
                  <a:pt x="383015" y="966719"/>
                </a:lnTo>
                <a:lnTo>
                  <a:pt x="346298" y="998621"/>
                </a:lnTo>
                <a:lnTo>
                  <a:pt x="271950" y="1062290"/>
                </a:lnTo>
                <a:lnTo>
                  <a:pt x="234832" y="1094467"/>
                </a:lnTo>
                <a:lnTo>
                  <a:pt x="198095" y="1127146"/>
                </a:lnTo>
                <a:lnTo>
                  <a:pt x="161993" y="1160533"/>
                </a:lnTo>
                <a:lnTo>
                  <a:pt x="126784" y="1194831"/>
                </a:lnTo>
                <a:lnTo>
                  <a:pt x="92723" y="1230247"/>
                </a:lnTo>
                <a:lnTo>
                  <a:pt x="60068" y="1266984"/>
                </a:lnTo>
                <a:lnTo>
                  <a:pt x="29075" y="1305249"/>
                </a:lnTo>
                <a:lnTo>
                  <a:pt x="0" y="1345247"/>
                </a:lnTo>
                <a:lnTo>
                  <a:pt x="1175004" y="1345247"/>
                </a:lnTo>
                <a:lnTo>
                  <a:pt x="1186152" y="1303408"/>
                </a:lnTo>
                <a:lnTo>
                  <a:pt x="1195228" y="1259210"/>
                </a:lnTo>
                <a:lnTo>
                  <a:pt x="1201998" y="1212604"/>
                </a:lnTo>
                <a:lnTo>
                  <a:pt x="1206231" y="1163541"/>
                </a:lnTo>
                <a:lnTo>
                  <a:pt x="1207693" y="1111973"/>
                </a:lnTo>
                <a:lnTo>
                  <a:pt x="1205861" y="1040776"/>
                </a:lnTo>
                <a:lnTo>
                  <a:pt x="1200516" y="972122"/>
                </a:lnTo>
                <a:lnTo>
                  <a:pt x="1191888" y="905992"/>
                </a:lnTo>
                <a:lnTo>
                  <a:pt x="1180206" y="842363"/>
                </a:lnTo>
                <a:lnTo>
                  <a:pt x="1165700" y="781215"/>
                </a:lnTo>
                <a:lnTo>
                  <a:pt x="1148597" y="722527"/>
                </a:lnTo>
                <a:lnTo>
                  <a:pt x="1129128" y="666276"/>
                </a:lnTo>
                <a:lnTo>
                  <a:pt x="1107522" y="612443"/>
                </a:lnTo>
                <a:lnTo>
                  <a:pt x="1084007" y="561006"/>
                </a:lnTo>
                <a:lnTo>
                  <a:pt x="1058814" y="511943"/>
                </a:lnTo>
                <a:lnTo>
                  <a:pt x="1032170" y="465234"/>
                </a:lnTo>
                <a:lnTo>
                  <a:pt x="1004306" y="420857"/>
                </a:lnTo>
                <a:lnTo>
                  <a:pt x="975450" y="378791"/>
                </a:lnTo>
                <a:lnTo>
                  <a:pt x="945831" y="339015"/>
                </a:lnTo>
                <a:lnTo>
                  <a:pt x="915680" y="301508"/>
                </a:lnTo>
                <a:lnTo>
                  <a:pt x="885224" y="266248"/>
                </a:lnTo>
                <a:lnTo>
                  <a:pt x="854692" y="233215"/>
                </a:lnTo>
                <a:lnTo>
                  <a:pt x="824315" y="202388"/>
                </a:lnTo>
                <a:lnTo>
                  <a:pt x="794322" y="173744"/>
                </a:lnTo>
                <a:lnTo>
                  <a:pt x="764940" y="147263"/>
                </a:lnTo>
                <a:lnTo>
                  <a:pt x="708931" y="100705"/>
                </a:lnTo>
                <a:lnTo>
                  <a:pt x="658121" y="62544"/>
                </a:lnTo>
                <a:lnTo>
                  <a:pt x="614344" y="32611"/>
                </a:lnTo>
                <a:lnTo>
                  <a:pt x="579432" y="10737"/>
                </a:lnTo>
                <a:lnTo>
                  <a:pt x="561047" y="0"/>
                </a:lnTo>
                <a:close/>
              </a:path>
            </a:pathLst>
          </a:custGeom>
          <a:solidFill>
            <a:srgbClr val="D9222A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7" name="Graphic 18">
            <a:extLst>
              <a:ext uri="{FF2B5EF4-FFF2-40B4-BE49-F238E27FC236}">
                <a16:creationId xmlns:a16="http://schemas.microsoft.com/office/drawing/2014/main" id="{C8D87089-5B21-DAC0-86F4-7CCC4F29B8EC}"/>
              </a:ext>
            </a:extLst>
          </xdr:cNvPr>
          <xdr:cNvSpPr>
            <a:spLocks/>
          </xdr:cNvSpPr>
        </xdr:nvSpPr>
        <xdr:spPr>
          <a:xfrm>
            <a:off x="1281600" y="720000"/>
            <a:ext cx="490220" cy="624840"/>
          </a:xfrm>
          <a:custGeom>
            <a:avLst/>
            <a:gdLst/>
            <a:ahLst/>
            <a:cxnLst/>
            <a:rect l="l" t="t" r="r" b="b"/>
            <a:pathLst>
              <a:path w="490220" h="624840">
                <a:moveTo>
                  <a:pt x="141236" y="0"/>
                </a:moveTo>
                <a:lnTo>
                  <a:pt x="135178" y="2413"/>
                </a:lnTo>
                <a:lnTo>
                  <a:pt x="136593" y="68858"/>
                </a:lnTo>
                <a:lnTo>
                  <a:pt x="135443" y="127810"/>
                </a:lnTo>
                <a:lnTo>
                  <a:pt x="132038" y="184237"/>
                </a:lnTo>
                <a:lnTo>
                  <a:pt x="126496" y="238206"/>
                </a:lnTo>
                <a:lnTo>
                  <a:pt x="118936" y="289786"/>
                </a:lnTo>
                <a:lnTo>
                  <a:pt x="109475" y="339043"/>
                </a:lnTo>
                <a:lnTo>
                  <a:pt x="98233" y="386044"/>
                </a:lnTo>
                <a:lnTo>
                  <a:pt x="85328" y="430857"/>
                </a:lnTo>
                <a:lnTo>
                  <a:pt x="70878" y="473550"/>
                </a:lnTo>
                <a:lnTo>
                  <a:pt x="55002" y="514189"/>
                </a:lnTo>
                <a:lnTo>
                  <a:pt x="37818" y="552842"/>
                </a:lnTo>
                <a:lnTo>
                  <a:pt x="19444" y="589576"/>
                </a:lnTo>
                <a:lnTo>
                  <a:pt x="0" y="624459"/>
                </a:lnTo>
                <a:lnTo>
                  <a:pt x="490207" y="624459"/>
                </a:lnTo>
                <a:lnTo>
                  <a:pt x="465489" y="556826"/>
                </a:lnTo>
                <a:lnTo>
                  <a:pt x="438782" y="491837"/>
                </a:lnTo>
                <a:lnTo>
                  <a:pt x="410583" y="429728"/>
                </a:lnTo>
                <a:lnTo>
                  <a:pt x="381390" y="370734"/>
                </a:lnTo>
                <a:lnTo>
                  <a:pt x="351701" y="315090"/>
                </a:lnTo>
                <a:lnTo>
                  <a:pt x="322013" y="263031"/>
                </a:lnTo>
                <a:lnTo>
                  <a:pt x="292823" y="214791"/>
                </a:lnTo>
                <a:lnTo>
                  <a:pt x="264631" y="170608"/>
                </a:lnTo>
                <a:lnTo>
                  <a:pt x="237933" y="130714"/>
                </a:lnTo>
                <a:lnTo>
                  <a:pt x="213228" y="95347"/>
                </a:lnTo>
                <a:lnTo>
                  <a:pt x="171785" y="39129"/>
                </a:lnTo>
                <a:lnTo>
                  <a:pt x="144284" y="3835"/>
                </a:lnTo>
                <a:lnTo>
                  <a:pt x="141236" y="0"/>
                </a:lnTo>
                <a:close/>
              </a:path>
            </a:pathLst>
          </a:custGeom>
          <a:solidFill>
            <a:srgbClr val="D9222A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4</xdr:col>
      <xdr:colOff>387350</xdr:colOff>
      <xdr:row>28</xdr:row>
      <xdr:rowOff>104775</xdr:rowOff>
    </xdr:from>
    <xdr:to>
      <xdr:col>6</xdr:col>
      <xdr:colOff>514350</xdr:colOff>
      <xdr:row>34</xdr:row>
      <xdr:rowOff>23495</xdr:rowOff>
    </xdr:to>
    <xdr:sp macro="" textlink="">
      <xdr:nvSpPr>
        <xdr:cNvPr id="8" name="REFERENCE BAS DE PAGE">
          <a:extLst>
            <a:ext uri="{FF2B5EF4-FFF2-40B4-BE49-F238E27FC236}">
              <a16:creationId xmlns:a16="http://schemas.microsoft.com/office/drawing/2014/main" id="{EAFF94A5-B3DE-442C-9D02-E03107797097}"/>
            </a:ext>
          </a:extLst>
        </xdr:cNvPr>
        <xdr:cNvSpPr txBox="1"/>
      </xdr:nvSpPr>
      <xdr:spPr>
        <a:xfrm>
          <a:off x="3435350" y="5438775"/>
          <a:ext cx="1651000" cy="106172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indent="-159385" algn="l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Référence</a:t>
          </a:r>
          <a:r>
            <a:rPr lang="fr-FR" sz="1200" spc="-7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:</a:t>
          </a:r>
          <a:r>
            <a:rPr lang="fr-FR" sz="1200" spc="-7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DPGF LOT 3</a:t>
          </a:r>
          <a:endParaRPr lang="fr-FR" sz="1200">
            <a:effectLst/>
            <a:latin typeface="Calibri" panose="020F0502020204030204" pitchFamily="34" charset="0"/>
            <a:ea typeface="Times New Roman" panose="02020603050405020304" pitchFamily="18" charset="0"/>
            <a:cs typeface="Tahoma" panose="020B0604030504040204" pitchFamily="34" charset="0"/>
          </a:endParaRPr>
        </a:p>
        <a:p>
          <a:pPr indent="-159385" algn="l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Date : 10/11/2025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FB4FE-F6D3-4E85-A341-8A44E460F0C7}">
  <sheetPr>
    <pageSetUpPr fitToPage="1"/>
  </sheetPr>
  <dimension ref="A1:H29"/>
  <sheetViews>
    <sheetView showGridLines="0" tabSelected="1" workbookViewId="0">
      <selection activeCell="L22" sqref="L22"/>
    </sheetView>
  </sheetViews>
  <sheetFormatPr baseColWidth="10" defaultRowHeight="15" x14ac:dyDescent="0.25"/>
  <sheetData>
    <row r="1" spans="1:8" ht="27.75" x14ac:dyDescent="0.25">
      <c r="A1" s="55"/>
    </row>
    <row r="2" spans="1:8" ht="27.75" x14ac:dyDescent="0.25">
      <c r="A2" s="55"/>
    </row>
    <row r="3" spans="1:8" ht="27.75" x14ac:dyDescent="0.25">
      <c r="A3" s="55"/>
    </row>
    <row r="4" spans="1:8" ht="10.5" customHeight="1" x14ac:dyDescent="0.25">
      <c r="A4" s="55"/>
    </row>
    <row r="5" spans="1:8" ht="9.75" customHeight="1" x14ac:dyDescent="0.25">
      <c r="A5" s="55"/>
    </row>
    <row r="6" spans="1:8" ht="9" customHeight="1" x14ac:dyDescent="0.25">
      <c r="A6" s="55"/>
    </row>
    <row r="7" spans="1:8" ht="27.75" x14ac:dyDescent="0.25">
      <c r="A7" s="55"/>
    </row>
    <row r="8" spans="1:8" ht="27.75" customHeight="1" x14ac:dyDescent="0.25">
      <c r="A8" s="54" t="s">
        <v>41</v>
      </c>
      <c r="B8" s="54"/>
      <c r="C8" s="54"/>
      <c r="D8" s="54"/>
      <c r="E8" s="54"/>
      <c r="F8" s="54"/>
      <c r="G8" s="54"/>
      <c r="H8" s="54"/>
    </row>
    <row r="9" spans="1:8" ht="27.75" customHeight="1" x14ac:dyDescent="0.25">
      <c r="A9" s="54"/>
      <c r="B9" s="54"/>
      <c r="C9" s="54"/>
      <c r="D9" s="54"/>
      <c r="E9" s="54"/>
      <c r="F9" s="54"/>
      <c r="G9" s="54"/>
      <c r="H9" s="54"/>
    </row>
    <row r="10" spans="1:8" ht="31.5" customHeight="1" x14ac:dyDescent="0.25">
      <c r="A10" s="54"/>
      <c r="B10" s="54"/>
      <c r="C10" s="54"/>
      <c r="D10" s="54"/>
      <c r="E10" s="54"/>
      <c r="F10" s="54"/>
      <c r="G10" s="54"/>
      <c r="H10" s="54"/>
    </row>
    <row r="11" spans="1:8" ht="15" customHeight="1" x14ac:dyDescent="0.25">
      <c r="A11" s="54"/>
      <c r="B11" s="54"/>
      <c r="C11" s="54"/>
      <c r="D11" s="54"/>
      <c r="E11" s="54"/>
      <c r="F11" s="54"/>
      <c r="G11" s="54"/>
      <c r="H11" s="54"/>
    </row>
    <row r="12" spans="1:8" ht="27.75" customHeight="1" x14ac:dyDescent="0.25">
      <c r="A12" s="54"/>
      <c r="B12" s="54"/>
      <c r="C12" s="54"/>
      <c r="D12" s="54"/>
      <c r="E12" s="54"/>
      <c r="F12" s="54"/>
      <c r="G12" s="54"/>
      <c r="H12" s="54"/>
    </row>
    <row r="13" spans="1:8" ht="27.75" customHeight="1" x14ac:dyDescent="0.25">
      <c r="A13" s="54"/>
      <c r="B13" s="54"/>
      <c r="C13" s="54"/>
      <c r="D13" s="54"/>
      <c r="E13" s="54"/>
      <c r="F13" s="54"/>
      <c r="G13" s="54"/>
      <c r="H13" s="54"/>
    </row>
    <row r="14" spans="1:8" ht="27.75" customHeight="1" x14ac:dyDescent="0.25">
      <c r="A14" s="53" t="s">
        <v>43</v>
      </c>
      <c r="B14" s="52"/>
      <c r="C14" s="52"/>
      <c r="D14" s="52"/>
      <c r="E14" s="52"/>
      <c r="F14" s="52"/>
      <c r="G14" s="52"/>
      <c r="H14" s="52"/>
    </row>
    <row r="15" spans="1:8" ht="27.75" customHeight="1" x14ac:dyDescent="0.25">
      <c r="A15" s="52"/>
      <c r="B15" s="52"/>
      <c r="C15" s="52"/>
      <c r="D15" s="52"/>
      <c r="E15" s="52"/>
      <c r="F15" s="52"/>
      <c r="G15" s="52"/>
      <c r="H15" s="52"/>
    </row>
    <row r="16" spans="1:8" ht="27.75" customHeight="1" x14ac:dyDescent="0.25">
      <c r="A16" s="52"/>
      <c r="B16" s="52"/>
      <c r="C16" s="52"/>
      <c r="D16" s="52"/>
      <c r="E16" s="52"/>
      <c r="F16" s="52"/>
      <c r="G16" s="52"/>
      <c r="H16" s="52"/>
    </row>
    <row r="17" spans="1:8" x14ac:dyDescent="0.25">
      <c r="A17" s="52"/>
      <c r="B17" s="52"/>
      <c r="C17" s="52"/>
      <c r="D17" s="52"/>
      <c r="E17" s="52"/>
      <c r="F17" s="52"/>
      <c r="G17" s="52"/>
      <c r="H17" s="52"/>
    </row>
    <row r="18" spans="1:8" ht="20.25" customHeight="1" x14ac:dyDescent="0.25">
      <c r="A18" s="52"/>
      <c r="B18" s="52"/>
      <c r="C18" s="52"/>
      <c r="D18" s="52"/>
      <c r="E18" s="52"/>
      <c r="F18" s="52"/>
      <c r="G18" s="52"/>
      <c r="H18" s="52"/>
    </row>
    <row r="19" spans="1:8" ht="15.75" customHeight="1" x14ac:dyDescent="0.25">
      <c r="A19" s="52"/>
      <c r="B19" s="52"/>
      <c r="C19" s="52"/>
      <c r="D19" s="52"/>
      <c r="E19" s="52"/>
      <c r="F19" s="52"/>
      <c r="G19" s="52"/>
      <c r="H19" s="52"/>
    </row>
    <row r="20" spans="1:8" x14ac:dyDescent="0.25">
      <c r="A20" s="52"/>
      <c r="B20" s="52"/>
      <c r="C20" s="52"/>
      <c r="D20" s="52"/>
      <c r="E20" s="52"/>
      <c r="F20" s="52"/>
      <c r="G20" s="52"/>
      <c r="H20" s="52"/>
    </row>
    <row r="21" spans="1:8" x14ac:dyDescent="0.25">
      <c r="A21" s="52"/>
      <c r="B21" s="52"/>
      <c r="C21" s="52"/>
      <c r="D21" s="52"/>
      <c r="E21" s="52"/>
      <c r="F21" s="52"/>
      <c r="G21" s="52"/>
      <c r="H21" s="52"/>
    </row>
    <row r="22" spans="1:8" x14ac:dyDescent="0.25">
      <c r="A22" s="52"/>
      <c r="B22" s="52"/>
      <c r="C22" s="52"/>
      <c r="D22" s="52"/>
      <c r="E22" s="52"/>
      <c r="F22" s="52"/>
      <c r="G22" s="52"/>
      <c r="H22" s="52"/>
    </row>
    <row r="23" spans="1:8" x14ac:dyDescent="0.25">
      <c r="A23" s="52"/>
      <c r="B23" s="52"/>
      <c r="C23" s="52"/>
      <c r="D23" s="52"/>
      <c r="E23" s="52"/>
      <c r="F23" s="52"/>
      <c r="G23" s="52"/>
      <c r="H23" s="52"/>
    </row>
    <row r="24" spans="1:8" x14ac:dyDescent="0.25">
      <c r="A24" s="52"/>
      <c r="B24" s="52"/>
      <c r="C24" s="52"/>
      <c r="D24" s="52"/>
      <c r="E24" s="52"/>
      <c r="F24" s="52"/>
      <c r="G24" s="52"/>
      <c r="H24" s="52"/>
    </row>
    <row r="25" spans="1:8" x14ac:dyDescent="0.25">
      <c r="A25" s="52"/>
      <c r="B25" s="52"/>
      <c r="C25" s="52"/>
      <c r="D25" s="52"/>
      <c r="E25" s="52"/>
      <c r="F25" s="52"/>
      <c r="G25" s="52"/>
      <c r="H25" s="52"/>
    </row>
    <row r="26" spans="1:8" x14ac:dyDescent="0.25">
      <c r="A26" s="52"/>
      <c r="B26" s="52"/>
      <c r="C26" s="52"/>
      <c r="D26" s="52"/>
      <c r="E26" s="52"/>
      <c r="F26" s="52"/>
      <c r="G26" s="52"/>
      <c r="H26" s="52"/>
    </row>
    <row r="27" spans="1:8" ht="27.75" x14ac:dyDescent="0.25">
      <c r="A27" s="51"/>
      <c r="B27" s="51"/>
      <c r="C27" s="51"/>
      <c r="D27" s="51"/>
      <c r="E27" s="51"/>
      <c r="F27" s="51"/>
      <c r="G27" s="51"/>
      <c r="H27" s="51"/>
    </row>
    <row r="28" spans="1:8" ht="27.75" x14ac:dyDescent="0.25">
      <c r="A28" s="51"/>
      <c r="B28" s="51"/>
      <c r="C28" s="51"/>
      <c r="D28" s="51"/>
      <c r="E28" s="51"/>
      <c r="F28" s="51"/>
      <c r="G28" s="51"/>
      <c r="H28" s="51"/>
    </row>
    <row r="29" spans="1:8" ht="27.75" x14ac:dyDescent="0.25">
      <c r="A29" s="51"/>
      <c r="B29" s="51"/>
      <c r="C29" s="51"/>
      <c r="D29" s="51"/>
      <c r="E29" s="51"/>
      <c r="F29" s="51"/>
      <c r="G29" s="51"/>
      <c r="H29" s="51"/>
    </row>
  </sheetData>
  <mergeCells count="2">
    <mergeCell ref="A8:H13"/>
    <mergeCell ref="A14:H26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A97E7-8225-4AA5-96D8-A6A3C7478EC1}">
  <dimension ref="A1:F46"/>
  <sheetViews>
    <sheetView showGridLines="0" zoomScale="115" zoomScaleNormal="115" workbookViewId="0">
      <selection sqref="A1:F41"/>
    </sheetView>
  </sheetViews>
  <sheetFormatPr baseColWidth="10" defaultColWidth="11.42578125" defaultRowHeight="15" x14ac:dyDescent="0.25"/>
  <cols>
    <col min="1" max="1" width="9.5703125" style="16" customWidth="1"/>
    <col min="2" max="2" width="47" style="17" customWidth="1"/>
    <col min="3" max="3" width="10.140625" style="18" customWidth="1"/>
    <col min="4" max="4" width="8.5703125" style="16" customWidth="1"/>
    <col min="5" max="5" width="9.28515625" style="16" customWidth="1"/>
    <col min="6" max="6" width="13.7109375" style="19" customWidth="1"/>
    <col min="7" max="16384" width="11.42578125" style="1"/>
  </cols>
  <sheetData>
    <row r="1" spans="1:6" x14ac:dyDescent="0.25">
      <c r="A1" s="56" t="s">
        <v>42</v>
      </c>
      <c r="B1" s="57"/>
      <c r="C1" s="57"/>
      <c r="D1" s="57"/>
      <c r="E1" s="57"/>
      <c r="F1" s="58"/>
    </row>
    <row r="2" spans="1:6" x14ac:dyDescent="0.25">
      <c r="A2" s="59"/>
      <c r="B2" s="60"/>
      <c r="C2" s="60"/>
      <c r="D2" s="60"/>
      <c r="E2" s="60"/>
      <c r="F2" s="61"/>
    </row>
    <row r="3" spans="1:6" x14ac:dyDescent="0.25">
      <c r="A3" s="59"/>
      <c r="B3" s="60"/>
      <c r="C3" s="60"/>
      <c r="D3" s="60"/>
      <c r="E3" s="60"/>
      <c r="F3" s="61"/>
    </row>
    <row r="4" spans="1:6" x14ac:dyDescent="0.25">
      <c r="A4" s="59"/>
      <c r="B4" s="60"/>
      <c r="C4" s="60"/>
      <c r="D4" s="60"/>
      <c r="E4" s="60"/>
      <c r="F4" s="61"/>
    </row>
    <row r="5" spans="1:6" x14ac:dyDescent="0.25">
      <c r="A5" s="59"/>
      <c r="B5" s="60"/>
      <c r="C5" s="60"/>
      <c r="D5" s="60"/>
      <c r="E5" s="60"/>
      <c r="F5" s="61"/>
    </row>
    <row r="6" spans="1:6" x14ac:dyDescent="0.25">
      <c r="A6" s="59"/>
      <c r="B6" s="60"/>
      <c r="C6" s="60"/>
      <c r="D6" s="60"/>
      <c r="E6" s="60"/>
      <c r="F6" s="61"/>
    </row>
    <row r="7" spans="1:6" ht="15.75" thickBot="1" x14ac:dyDescent="0.3">
      <c r="A7" s="62"/>
      <c r="B7" s="63"/>
      <c r="C7" s="63"/>
      <c r="D7" s="63"/>
      <c r="E7" s="63"/>
      <c r="F7" s="64"/>
    </row>
    <row r="8" spans="1:6" ht="15.75" thickBot="1" x14ac:dyDescent="0.3">
      <c r="A8" s="2"/>
      <c r="B8" s="3"/>
      <c r="C8" s="4"/>
      <c r="D8" s="2"/>
      <c r="E8" s="2"/>
      <c r="F8" s="5"/>
    </row>
    <row r="9" spans="1:6" ht="15.75" thickBot="1" x14ac:dyDescent="0.3">
      <c r="A9" s="6" t="s">
        <v>0</v>
      </c>
      <c r="B9" s="65"/>
      <c r="C9" s="65"/>
      <c r="D9" s="65"/>
      <c r="E9" s="65"/>
      <c r="F9" s="66"/>
    </row>
    <row r="10" spans="1:6" x14ac:dyDescent="0.25">
      <c r="A10" s="2"/>
      <c r="B10" s="3"/>
      <c r="C10" s="4"/>
      <c r="D10" s="2"/>
      <c r="E10" s="2"/>
      <c r="F10" s="5"/>
    </row>
    <row r="11" spans="1:6" x14ac:dyDescent="0.25">
      <c r="A11" s="7" t="s">
        <v>6</v>
      </c>
      <c r="B11" s="8" t="s">
        <v>1</v>
      </c>
      <c r="C11" s="7" t="s">
        <v>2</v>
      </c>
      <c r="D11" s="7" t="s">
        <v>3</v>
      </c>
      <c r="E11" s="7" t="s">
        <v>4</v>
      </c>
      <c r="F11" s="9" t="s">
        <v>5</v>
      </c>
    </row>
    <row r="12" spans="1:6" x14ac:dyDescent="0.25">
      <c r="A12" s="48" t="s">
        <v>40</v>
      </c>
      <c r="B12" s="49"/>
      <c r="C12" s="49"/>
      <c r="D12" s="49"/>
      <c r="E12" s="49"/>
      <c r="F12" s="50"/>
    </row>
    <row r="13" spans="1:6" x14ac:dyDescent="0.25">
      <c r="A13" s="10" t="s">
        <v>11</v>
      </c>
      <c r="B13" s="44" t="s">
        <v>10</v>
      </c>
      <c r="C13" s="45"/>
      <c r="D13" s="45"/>
      <c r="E13" s="45"/>
      <c r="F13" s="46"/>
    </row>
    <row r="14" spans="1:6" x14ac:dyDescent="0.25">
      <c r="A14" s="11" t="s">
        <v>12</v>
      </c>
      <c r="B14" s="23" t="s">
        <v>17</v>
      </c>
      <c r="C14" s="21"/>
      <c r="D14" s="21"/>
      <c r="E14" s="21"/>
      <c r="F14" s="22"/>
    </row>
    <row r="15" spans="1:6" x14ac:dyDescent="0.25">
      <c r="A15" s="11"/>
      <c r="B15" s="12" t="s">
        <v>13</v>
      </c>
      <c r="C15" s="11" t="s">
        <v>7</v>
      </c>
      <c r="D15" s="11"/>
      <c r="E15" s="11"/>
      <c r="F15" s="13"/>
    </row>
    <row r="16" spans="1:6" ht="45" x14ac:dyDescent="0.25">
      <c r="A16" s="11"/>
      <c r="B16" s="12" t="s">
        <v>24</v>
      </c>
      <c r="C16" s="20" t="s">
        <v>8</v>
      </c>
      <c r="D16" s="11"/>
      <c r="E16" s="11"/>
      <c r="F16" s="13"/>
    </row>
    <row r="17" spans="1:6" ht="30" x14ac:dyDescent="0.25">
      <c r="A17" s="11"/>
      <c r="B17" s="12" t="s">
        <v>16</v>
      </c>
      <c r="C17" s="20" t="s">
        <v>7</v>
      </c>
      <c r="D17" s="11"/>
      <c r="E17" s="11"/>
      <c r="F17" s="13"/>
    </row>
    <row r="18" spans="1:6" x14ac:dyDescent="0.25">
      <c r="A18" s="11"/>
      <c r="B18" s="12" t="s">
        <v>14</v>
      </c>
      <c r="C18" s="11" t="s">
        <v>8</v>
      </c>
      <c r="D18" s="11"/>
      <c r="E18" s="11"/>
      <c r="F18" s="13"/>
    </row>
    <row r="19" spans="1:6" ht="15.75" x14ac:dyDescent="0.25">
      <c r="A19" s="47" t="s">
        <v>23</v>
      </c>
      <c r="B19" s="47"/>
      <c r="C19" s="47"/>
      <c r="D19" s="47"/>
      <c r="E19" s="47"/>
      <c r="F19" s="26">
        <f>SUM(F15:F18)</f>
        <v>0</v>
      </c>
    </row>
    <row r="20" spans="1:6" x14ac:dyDescent="0.25">
      <c r="A20" s="11" t="s">
        <v>18</v>
      </c>
      <c r="B20" s="41" t="s">
        <v>19</v>
      </c>
      <c r="C20" s="42"/>
      <c r="D20" s="42"/>
      <c r="E20" s="42"/>
      <c r="F20" s="43"/>
    </row>
    <row r="21" spans="1:6" x14ac:dyDescent="0.25">
      <c r="A21" s="11"/>
      <c r="B21" s="12" t="s">
        <v>20</v>
      </c>
      <c r="C21" s="11" t="s">
        <v>7</v>
      </c>
      <c r="D21" s="11"/>
      <c r="E21" s="11"/>
      <c r="F21" s="13"/>
    </row>
    <row r="22" spans="1:6" ht="45" x14ac:dyDescent="0.25">
      <c r="A22" s="11"/>
      <c r="B22" s="12" t="s">
        <v>25</v>
      </c>
      <c r="C22" s="20" t="s">
        <v>8</v>
      </c>
      <c r="D22" s="11"/>
      <c r="E22" s="11"/>
      <c r="F22" s="13"/>
    </row>
    <row r="23" spans="1:6" ht="45" x14ac:dyDescent="0.25">
      <c r="A23" s="11"/>
      <c r="B23" s="12" t="s">
        <v>26</v>
      </c>
      <c r="C23" s="20" t="s">
        <v>8</v>
      </c>
      <c r="D23" s="11"/>
      <c r="E23" s="11"/>
      <c r="F23" s="13"/>
    </row>
    <row r="24" spans="1:6" ht="30" x14ac:dyDescent="0.25">
      <c r="A24" s="11"/>
      <c r="B24" s="12" t="s">
        <v>15</v>
      </c>
      <c r="C24" s="20" t="s">
        <v>7</v>
      </c>
      <c r="D24" s="11"/>
      <c r="E24" s="11"/>
      <c r="F24" s="13"/>
    </row>
    <row r="25" spans="1:6" ht="45" x14ac:dyDescent="0.25">
      <c r="A25" s="11"/>
      <c r="B25" s="12" t="s">
        <v>22</v>
      </c>
      <c r="C25" s="20" t="s">
        <v>8</v>
      </c>
      <c r="D25" s="11"/>
      <c r="E25" s="11"/>
      <c r="F25" s="13"/>
    </row>
    <row r="26" spans="1:6" x14ac:dyDescent="0.25">
      <c r="A26" s="28" t="s">
        <v>32</v>
      </c>
      <c r="B26" s="28"/>
      <c r="C26" s="28"/>
      <c r="D26" s="28"/>
      <c r="E26" s="28"/>
      <c r="F26" s="27">
        <f>SUM(F21:F25)</f>
        <v>0</v>
      </c>
    </row>
    <row r="27" spans="1:6" x14ac:dyDescent="0.25">
      <c r="A27" s="11" t="s">
        <v>30</v>
      </c>
      <c r="B27" s="41" t="s">
        <v>27</v>
      </c>
      <c r="C27" s="42"/>
      <c r="D27" s="42"/>
      <c r="E27" s="42"/>
      <c r="F27" s="43"/>
    </row>
    <row r="28" spans="1:6" x14ac:dyDescent="0.25">
      <c r="A28" s="11"/>
      <c r="B28" s="12" t="s">
        <v>28</v>
      </c>
      <c r="C28" s="11" t="s">
        <v>7</v>
      </c>
      <c r="D28" s="11"/>
      <c r="E28" s="11"/>
      <c r="F28" s="13"/>
    </row>
    <row r="29" spans="1:6" ht="45" x14ac:dyDescent="0.25">
      <c r="A29" s="11"/>
      <c r="B29" s="12" t="s">
        <v>26</v>
      </c>
      <c r="C29" s="20" t="s">
        <v>8</v>
      </c>
      <c r="D29" s="11"/>
      <c r="E29" s="11"/>
      <c r="F29" s="13"/>
    </row>
    <row r="30" spans="1:6" ht="30" x14ac:dyDescent="0.25">
      <c r="A30" s="11"/>
      <c r="B30" s="12" t="s">
        <v>21</v>
      </c>
      <c r="C30" s="20" t="s">
        <v>8</v>
      </c>
      <c r="D30" s="11"/>
      <c r="E30" s="11"/>
      <c r="F30" s="13"/>
    </row>
    <row r="31" spans="1:6" ht="30" x14ac:dyDescent="0.25">
      <c r="A31" s="11"/>
      <c r="B31" s="12" t="s">
        <v>15</v>
      </c>
      <c r="C31" s="20" t="s">
        <v>7</v>
      </c>
      <c r="D31" s="11"/>
      <c r="E31" s="11"/>
      <c r="F31" s="13"/>
    </row>
    <row r="32" spans="1:6" x14ac:dyDescent="0.25">
      <c r="A32" s="11"/>
      <c r="B32" s="12" t="s">
        <v>29</v>
      </c>
      <c r="C32" s="20" t="s">
        <v>8</v>
      </c>
      <c r="D32" s="11"/>
      <c r="E32" s="11"/>
      <c r="F32" s="13"/>
    </row>
    <row r="33" spans="1:6" x14ac:dyDescent="0.25">
      <c r="A33" s="28" t="s">
        <v>31</v>
      </c>
      <c r="B33" s="28"/>
      <c r="C33" s="28"/>
      <c r="D33" s="28"/>
      <c r="E33" s="28"/>
      <c r="F33" s="27">
        <f>SUM(F28:F32)</f>
        <v>0</v>
      </c>
    </row>
    <row r="34" spans="1:6" x14ac:dyDescent="0.25">
      <c r="A34" s="10" t="s">
        <v>33</v>
      </c>
      <c r="B34" s="44" t="s">
        <v>34</v>
      </c>
      <c r="C34" s="45"/>
      <c r="D34" s="45"/>
      <c r="E34" s="45"/>
      <c r="F34" s="46"/>
    </row>
    <row r="35" spans="1:6" x14ac:dyDescent="0.25">
      <c r="A35" s="11"/>
      <c r="B35" s="12" t="s">
        <v>35</v>
      </c>
      <c r="C35" s="11" t="s">
        <v>7</v>
      </c>
      <c r="D35" s="11"/>
      <c r="E35" s="11"/>
      <c r="F35" s="13"/>
    </row>
    <row r="36" spans="1:6" ht="30" x14ac:dyDescent="0.25">
      <c r="A36" s="11"/>
      <c r="B36" s="14" t="s">
        <v>37</v>
      </c>
      <c r="C36" s="20" t="s">
        <v>8</v>
      </c>
      <c r="D36" s="11"/>
      <c r="E36" s="11"/>
      <c r="F36" s="13"/>
    </row>
    <row r="37" spans="1:6" x14ac:dyDescent="0.25">
      <c r="A37" s="28" t="s">
        <v>36</v>
      </c>
      <c r="B37" s="28"/>
      <c r="C37" s="28"/>
      <c r="D37" s="28"/>
      <c r="E37" s="28"/>
      <c r="F37" s="27">
        <f>SUM(F32:F36)</f>
        <v>0</v>
      </c>
    </row>
    <row r="38" spans="1:6" x14ac:dyDescent="0.25">
      <c r="A38" s="30" t="s">
        <v>38</v>
      </c>
      <c r="B38" s="31"/>
      <c r="C38" s="31"/>
      <c r="D38" s="31"/>
      <c r="E38" s="32"/>
      <c r="F38" s="36">
        <f>F19+F26+F33+F37</f>
        <v>0</v>
      </c>
    </row>
    <row r="39" spans="1:6" x14ac:dyDescent="0.25">
      <c r="A39" s="33"/>
      <c r="B39" s="34"/>
      <c r="C39" s="34"/>
      <c r="D39" s="34"/>
      <c r="E39" s="35"/>
      <c r="F39" s="37"/>
    </row>
    <row r="40" spans="1:6" ht="25.5" customHeight="1" x14ac:dyDescent="0.25">
      <c r="A40" s="38" t="s">
        <v>9</v>
      </c>
      <c r="B40" s="39"/>
      <c r="C40" s="39"/>
      <c r="D40" s="39"/>
      <c r="E40" s="40"/>
      <c r="F40" s="24">
        <f>F38*0.2</f>
        <v>0</v>
      </c>
    </row>
    <row r="41" spans="1:6" ht="26.25" customHeight="1" x14ac:dyDescent="0.25">
      <c r="A41" s="29" t="s">
        <v>39</v>
      </c>
      <c r="B41" s="29"/>
      <c r="C41" s="29"/>
      <c r="D41" s="29"/>
      <c r="E41" s="29"/>
      <c r="F41" s="25">
        <f>F38+F40</f>
        <v>0</v>
      </c>
    </row>
    <row r="42" spans="1:6" x14ac:dyDescent="0.25">
      <c r="A42" s="2"/>
      <c r="B42" s="3"/>
      <c r="C42" s="4"/>
      <c r="D42" s="2"/>
      <c r="E42" s="2"/>
      <c r="F42" s="15"/>
    </row>
    <row r="43" spans="1:6" x14ac:dyDescent="0.25">
      <c r="A43" s="2"/>
      <c r="B43" s="3"/>
      <c r="C43" s="4"/>
      <c r="D43" s="2"/>
      <c r="E43" s="2"/>
      <c r="F43" s="15"/>
    </row>
    <row r="44" spans="1:6" x14ac:dyDescent="0.25">
      <c r="A44" s="2"/>
      <c r="B44" s="3"/>
      <c r="C44" s="4"/>
      <c r="D44" s="2"/>
      <c r="E44" s="2"/>
      <c r="F44" s="15"/>
    </row>
    <row r="45" spans="1:6" x14ac:dyDescent="0.25">
      <c r="A45" s="2"/>
      <c r="B45" s="3"/>
      <c r="C45" s="16"/>
      <c r="D45" s="2"/>
      <c r="E45" s="2"/>
      <c r="F45" s="15"/>
    </row>
    <row r="46" spans="1:6" x14ac:dyDescent="0.25">
      <c r="A46" s="2"/>
      <c r="B46" s="3"/>
      <c r="C46" s="4"/>
      <c r="D46" s="2"/>
      <c r="E46" s="2"/>
      <c r="F46" s="15"/>
    </row>
  </sheetData>
  <sheetProtection selectLockedCells="1"/>
  <mergeCells count="15">
    <mergeCell ref="B27:F27"/>
    <mergeCell ref="A33:E33"/>
    <mergeCell ref="B34:F34"/>
    <mergeCell ref="A1:F7"/>
    <mergeCell ref="B9:F9"/>
    <mergeCell ref="B20:F20"/>
    <mergeCell ref="A26:E26"/>
    <mergeCell ref="B13:F13"/>
    <mergeCell ref="A19:E19"/>
    <mergeCell ref="A12:F12"/>
    <mergeCell ref="A37:E37"/>
    <mergeCell ref="A41:E41"/>
    <mergeCell ref="A38:E39"/>
    <mergeCell ref="F38:F39"/>
    <mergeCell ref="A40:E40"/>
  </mergeCells>
  <phoneticPr fontId="8" type="noConversion"/>
  <pageMargins left="0.31496062992125984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DPGF</vt:lpstr>
      <vt:lpstr>DPGF!Zone_d_impression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FAUVEL</dc:creator>
  <cp:lastModifiedBy>Lucie FAUVEL</cp:lastModifiedBy>
  <cp:lastPrinted>2025-11-19T17:05:41Z</cp:lastPrinted>
  <dcterms:created xsi:type="dcterms:W3CDTF">2025-03-24T16:58:58Z</dcterms:created>
  <dcterms:modified xsi:type="dcterms:W3CDTF">2025-11-19T17:05:52Z</dcterms:modified>
</cp:coreProperties>
</file>